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05"/>
  </bookViews>
  <sheets>
    <sheet name="All_Questions" sheetId="9" r:id="rId1"/>
    <sheet name="Chart" sheetId="8" r:id="rId2"/>
    <sheet name="Policy" sheetId="1" r:id="rId3"/>
    <sheet name="BusinessImpactAnalysis (BIA)" sheetId="2" r:id="rId4"/>
    <sheet name="Strategy and BCP" sheetId="3" r:id="rId5"/>
    <sheet name="Excersice and test" sheetId="4" r:id="rId6"/>
    <sheet name="Adjust" sheetId="5" r:id="rId7"/>
  </sheets>
  <definedNames>
    <definedName name="score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5" l="1"/>
  <c r="B3" i="5"/>
  <c r="B2" i="5"/>
  <c r="B9" i="4"/>
  <c r="B8" i="4"/>
  <c r="B7" i="4"/>
  <c r="B6" i="4"/>
  <c r="B5" i="4"/>
  <c r="B4" i="4"/>
  <c r="B3" i="4"/>
  <c r="B2" i="4"/>
  <c r="B9" i="3"/>
  <c r="B8" i="3"/>
  <c r="B7" i="3"/>
  <c r="B6" i="3"/>
  <c r="B5" i="3"/>
  <c r="B4" i="3"/>
  <c r="B3" i="3"/>
  <c r="B2" i="3"/>
  <c r="B13" i="2"/>
  <c r="B12" i="2"/>
  <c r="B11" i="2"/>
  <c r="B10" i="2"/>
  <c r="B9" i="2"/>
  <c r="B8" i="2"/>
  <c r="B7" i="2"/>
  <c r="B6" i="2"/>
  <c r="B5" i="2"/>
  <c r="B4" i="2"/>
  <c r="B3" i="2"/>
  <c r="B2" i="2"/>
  <c r="B6" i="1"/>
  <c r="B5" i="1"/>
  <c r="B4" i="1"/>
  <c r="B3" i="1"/>
  <c r="B2" i="1"/>
  <c r="C5" i="8" l="1"/>
  <c r="D4" i="5" l="1"/>
  <c r="D3" i="5"/>
  <c r="D2" i="5"/>
  <c r="D9" i="4"/>
  <c r="D8" i="4"/>
  <c r="D7" i="4"/>
  <c r="D6" i="4"/>
  <c r="D5" i="4"/>
  <c r="D4" i="4"/>
  <c r="D3" i="4"/>
  <c r="D2" i="4"/>
  <c r="D9" i="3"/>
  <c r="D8" i="3"/>
  <c r="D7" i="3"/>
  <c r="D6" i="3"/>
  <c r="D5" i="3"/>
  <c r="D4" i="3"/>
  <c r="D3" i="3"/>
  <c r="D2" i="3"/>
  <c r="D13" i="2"/>
  <c r="D12" i="2"/>
  <c r="D11" i="2"/>
  <c r="D10" i="2"/>
  <c r="D9" i="2"/>
  <c r="D8" i="2"/>
  <c r="D7" i="2"/>
  <c r="D6" i="2"/>
  <c r="D5" i="2"/>
  <c r="D4" i="2"/>
  <c r="D3" i="2"/>
  <c r="D2" i="2"/>
  <c r="D6" i="1"/>
  <c r="D5" i="1"/>
  <c r="D4" i="1"/>
  <c r="D3" i="1"/>
  <c r="D2" i="1"/>
  <c r="D59" i="9"/>
  <c r="D69" i="9"/>
  <c r="D48" i="9"/>
  <c r="D9" i="9"/>
  <c r="D13" i="9"/>
  <c r="D24" i="9"/>
  <c r="D20" i="9"/>
  <c r="D17" i="9"/>
  <c r="C3" i="8" l="1"/>
  <c r="C7" i="8" l="1"/>
  <c r="C6" i="8"/>
  <c r="C4" i="8"/>
  <c r="D7" i="5"/>
  <c r="E7" i="8" s="1"/>
  <c r="D11" i="4"/>
  <c r="E6" i="8" s="1"/>
  <c r="D11" i="3"/>
  <c r="E5" i="8" s="1"/>
  <c r="D15" i="2"/>
  <c r="E4" i="8" s="1"/>
  <c r="D8" i="1"/>
  <c r="E3" i="8" s="1"/>
</calcChain>
</file>

<file path=xl/sharedStrings.xml><?xml version="1.0" encoding="utf-8"?>
<sst xmlns="http://schemas.openxmlformats.org/spreadsheetml/2006/main" count="138" uniqueCount="86">
  <si>
    <t>BIA</t>
  </si>
  <si>
    <t>score (0-5)</t>
  </si>
  <si>
    <t>Score (0-5)</t>
  </si>
  <si>
    <t>Score (0-100)</t>
  </si>
  <si>
    <t>zus</t>
  </si>
  <si>
    <t>score</t>
  </si>
  <si>
    <t>0-5</t>
  </si>
  <si>
    <t>Policy</t>
  </si>
  <si>
    <t>completely disagree</t>
  </si>
  <si>
    <t>disagree</t>
  </si>
  <si>
    <t>rather disagree</t>
  </si>
  <si>
    <t>rather agree</t>
  </si>
  <si>
    <t>agree</t>
  </si>
  <si>
    <t>completely agree</t>
  </si>
  <si>
    <t>Strategy and BCP</t>
  </si>
  <si>
    <t>Excersice and test</t>
  </si>
  <si>
    <t>Adjust</t>
  </si>
  <si>
    <t>Description</t>
  </si>
  <si>
    <t>Legend</t>
  </si>
  <si>
    <t>calculated field</t>
  </si>
  <si>
    <t>input field</t>
  </si>
  <si>
    <t>excersice and test</t>
  </si>
  <si>
    <t>Adapt</t>
  </si>
  <si>
    <t xml:space="preserve">The results of the BIA (Business Impact Analysis) are formally approved by the board. </t>
  </si>
  <si>
    <t xml:space="preserve">The results of the BIA and the RA are used as input for strategy. </t>
  </si>
  <si>
    <t xml:space="preserve">The status of the initiatives of continuity management are reported to the CEO or his delegate. </t>
  </si>
  <si>
    <t xml:space="preserve">In my organisation, BCM is integrated in the (global) management. </t>
  </si>
  <si>
    <t>A responsible (process owner) for the process of BCM has been appointed.</t>
  </si>
  <si>
    <t xml:space="preserve">A responsible (process owner) for the process of the recovery of critical ICT Systems has been appointed. (DRP of the ICT Infrastructure) </t>
  </si>
  <si>
    <t xml:space="preserve">The goals of the organisation are clearly determined and documented. </t>
  </si>
  <si>
    <t xml:space="preserve">The BCM policy integrates the context, mission, vision and strategy of the organisation. </t>
  </si>
  <si>
    <t>There is an action list.</t>
  </si>
  <si>
    <t xml:space="preserve">There is a working group responsible for the follow up of the BCM actions. </t>
  </si>
  <si>
    <t xml:space="preserve">My organisation is committed to turn the BCM policy into actions. </t>
  </si>
  <si>
    <t xml:space="preserve">The employees are informed about BCM. </t>
  </si>
  <si>
    <t xml:space="preserve">A spokesman has been appointed. </t>
  </si>
  <si>
    <t>A training for crisis communication has been provided.</t>
  </si>
  <si>
    <t xml:space="preserve">In the BCM policy of my organisation, the aspect communication is included. </t>
  </si>
  <si>
    <t xml:space="preserve">The risks of the processes in my organisation have been assessed (Probability, Consequences, Priority). </t>
  </si>
  <si>
    <t xml:space="preserve">The risks of the projects of my organisation have been assessed (Probability, Consequences, Priority). </t>
  </si>
  <si>
    <t>The risks of the objectives of my organisation have been assessed (Probability, Consequences, Priority).</t>
  </si>
  <si>
    <t xml:space="preserve">This assessment has been done together with the (process) owners. </t>
  </si>
  <si>
    <t xml:space="preserve">The dependencies (other processes, people, assets, resources,…) of the processes of my organisation have been mapped. </t>
  </si>
  <si>
    <t xml:space="preserve">The dependencies (other processes, people, assets, resources,…) of the projects of my organisation have been mapped. </t>
  </si>
  <si>
    <t xml:space="preserve">The dependencies (other processes, people, assets, resources,…) of the objectives of my organisation have been mapped. </t>
  </si>
  <si>
    <t xml:space="preserve">The RTOs (Recovery Time Objectives) have been determined. </t>
  </si>
  <si>
    <t xml:space="preserve">The RPOs (Recovery Point Objectives) have been determined. </t>
  </si>
  <si>
    <t xml:space="preserve">My organisation has determined a strategy for the critical processes/projects/objectives (Do nothing, mitigate, share, quit the process/project/Objective). </t>
  </si>
  <si>
    <t xml:space="preserve">My organisation has determined the recovery level within the continuity phase for the critical processes. </t>
  </si>
  <si>
    <t xml:space="preserve">There are documented procedures for recovering the critical activities of the organisation within the necessary time span. </t>
  </si>
  <si>
    <t>In the recovery procedures, attention has been given to collaboration with other organisations of which the organisation is dependent.</t>
  </si>
  <si>
    <t>In the recovery procedures, attention has been given to contractual terms with other organisations.</t>
  </si>
  <si>
    <t xml:space="preserve">There are elaborated, documented procedures for recovery of the necessary ICT systems within the necessary time span (DRP). </t>
  </si>
  <si>
    <t xml:space="preserve">Copies of continuity plans are being stored in another location at a safe distance to exclude every impact of a threat or disaster at the main location. </t>
  </si>
  <si>
    <t xml:space="preserve">My organisation has elaborated a BCP. </t>
  </si>
  <si>
    <t xml:space="preserve">My organisation has a Crisis Management Team (CMT) (incl. back-ups). </t>
  </si>
  <si>
    <t>My organisation has a Crisis Communication Team (CCT) (incl. back-ups).</t>
  </si>
  <si>
    <t xml:space="preserve">The BCP has an activation scheme. </t>
  </si>
  <si>
    <t xml:space="preserve">My organisation has elaborated a Crisis communication plan (CCP). </t>
  </si>
  <si>
    <t>The CCP has an activation scheme.</t>
  </si>
  <si>
    <t xml:space="preserve">The implemented continuity plans have been tested a first time. </t>
  </si>
  <si>
    <t xml:space="preserve">The implemented continuity plans are being tested regularly. (within the last 12 months) </t>
  </si>
  <si>
    <t xml:space="preserve">My organisation has tested the BCP within the last 12 months. </t>
  </si>
  <si>
    <t xml:space="preserve">My organisation has identified lessons  from these tests. </t>
  </si>
  <si>
    <t xml:space="preserve">The BCP has been updated within the last 12 months. </t>
  </si>
  <si>
    <t xml:space="preserve">The BIA has been updated within the last 12 months. </t>
  </si>
  <si>
    <t>The RA (Risk assessment) has been updated within the last 12 months.</t>
  </si>
  <si>
    <t xml:space="preserve">The contact list in the BCP has been updated within the last 12 months. </t>
  </si>
  <si>
    <t xml:space="preserve">The activation scheme has been tested within the last 12 months. </t>
  </si>
  <si>
    <t xml:space="preserve">All key personnel of the BCPs are aware of their responsibilities. </t>
  </si>
  <si>
    <t xml:space="preserve">All personnel with a task in the critical processes, are aware of the BCP's. </t>
  </si>
  <si>
    <t xml:space="preserve">My organisation has taken actions to increase risk awareness. </t>
  </si>
  <si>
    <t xml:space="preserve">My organisation has taken action based on the lessons identified after an exercise. </t>
  </si>
  <si>
    <t xml:space="preserve">My organisation has taken action based on the lessons identified after an activation of the CMT and CCT. </t>
  </si>
  <si>
    <t xml:space="preserve">My organisation has updated the BCPs, DRPs and CCPs based on lessons identified after an exercise or activation of the CMT and CCT. </t>
  </si>
  <si>
    <t xml:space="preserve">The results of the Risk Analysis (RA) are formally approved by the board. </t>
  </si>
  <si>
    <t xml:space="preserve">BCM is part of daily management, it is on the board's agenda. </t>
  </si>
  <si>
    <t xml:space="preserve">There is an approved management engagement. </t>
  </si>
  <si>
    <t xml:space="preserve">My organisation has developed a BCM policy. </t>
  </si>
  <si>
    <t xml:space="preserve">The other departments involved in realising the goals of the organisation are identified and documented. </t>
  </si>
  <si>
    <t xml:space="preserve">The external parties, such as external services, involved in realising the goals of the entity are identified and documented. </t>
  </si>
  <si>
    <t xml:space="preserve">The critical processes have been mapped and are up-to-date. </t>
  </si>
  <si>
    <t xml:space="preserve">The essential processes have been mapped and are up-to-date. </t>
  </si>
  <si>
    <t xml:space="preserve">The necessary processes have been mapped and are up-to-date. </t>
  </si>
  <si>
    <t xml:space="preserve">There is a scheme that states how and when every element of the continuity plans must be tested. </t>
  </si>
  <si>
    <t xml:space="preserve">All key personnel of the BCPs have had training about the BCPs and the vision of the organisation about the BCPs.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</si>
</sst>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2" borderId="2" applyNumberFormat="0" applyAlignment="0" applyProtection="0"/>
  </cellStyleXfs>
  <cellXfs count="30">
    <xf numFmtId="0" fontId="0" fillId="0" borderId="0" xfId="0"/>
    <xf numFmtId="0" fontId="0" fillId="0" borderId="0" xfId="0" applyAlignment="1">
      <alignment horizontal="left" vertical="center" indent="1"/>
    </xf>
    <xf numFmtId="0" fontId="2" fillId="0" borderId="0" xfId="1" applyAlignment="1">
      <alignment horizontal="left" vertical="center" indent="1"/>
    </xf>
    <xf numFmtId="0" fontId="2" fillId="0" borderId="0" xfId="1"/>
    <xf numFmtId="0" fontId="0" fillId="0" borderId="0" xfId="0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0" fillId="0" borderId="1" xfId="0" applyBorder="1"/>
    <xf numFmtId="0" fontId="0" fillId="0" borderId="1" xfId="0" applyBorder="1" applyAlignment="1">
      <alignment wrapText="1" shrinkToFit="1"/>
    </xf>
    <xf numFmtId="0" fontId="0" fillId="0" borderId="1" xfId="0" applyBorder="1" applyAlignment="1">
      <alignment horizontal="left" vertical="center" indent="1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right" wrapText="1" shrinkToFit="1"/>
    </xf>
    <xf numFmtId="0" fontId="3" fillId="0" borderId="1" xfId="0" applyFont="1" applyBorder="1" applyAlignment="1">
      <alignment horizontal="left" wrapText="1" shrinkToFit="1"/>
    </xf>
    <xf numFmtId="0" fontId="4" fillId="2" borderId="2" xfId="2" applyAlignment="1">
      <alignment horizontal="center"/>
    </xf>
    <xf numFmtId="0" fontId="4" fillId="2" borderId="2" xfId="2"/>
    <xf numFmtId="0" fontId="4" fillId="3" borderId="2" xfId="2" applyFill="1" applyAlignment="1">
      <alignment horizontal="center"/>
    </xf>
    <xf numFmtId="0" fontId="4" fillId="3" borderId="2" xfId="2" applyFill="1"/>
    <xf numFmtId="0" fontId="0" fillId="4" borderId="1" xfId="0" applyFill="1" applyBorder="1"/>
    <xf numFmtId="0" fontId="0" fillId="5" borderId="1" xfId="0" applyFill="1" applyBorder="1"/>
    <xf numFmtId="0" fontId="0" fillId="4" borderId="1" xfId="0" applyFill="1" applyBorder="1" applyAlignment="1">
      <alignment wrapText="1" shrinkToFit="1"/>
    </xf>
    <xf numFmtId="0" fontId="0" fillId="0" borderId="0" xfId="0" applyFill="1"/>
    <xf numFmtId="0" fontId="0" fillId="0" borderId="1" xfId="0" applyFill="1" applyBorder="1" applyAlignment="1">
      <alignment wrapText="1" shrinkToFit="1"/>
    </xf>
    <xf numFmtId="0" fontId="0" fillId="4" borderId="1" xfId="0" applyFill="1" applyBorder="1" applyAlignment="1">
      <alignment horizontal="left" vertical="center" wrapText="1" shrinkToFit="1"/>
    </xf>
    <xf numFmtId="0" fontId="0" fillId="4" borderId="1" xfId="0" applyFill="1" applyBorder="1" applyAlignment="1">
      <alignment vertical="center" wrapText="1" shrinkToFit="1"/>
    </xf>
    <xf numFmtId="0" fontId="0" fillId="6" borderId="1" xfId="0" applyFill="1" applyBorder="1" applyAlignment="1">
      <alignment wrapText="1" shrinkToFit="1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yperlink" xfId="1" builtinId="8"/>
    <cellStyle name="Standaard" xfId="0" builtinId="0"/>
    <cellStyle name="Uitvoer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Chart!$D$2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Chart!$C$3:$C$7</c:f>
              <c:strCache>
                <c:ptCount val="5"/>
                <c:pt idx="0">
                  <c:v>Policy</c:v>
                </c:pt>
                <c:pt idx="1">
                  <c:v>BIA</c:v>
                </c:pt>
                <c:pt idx="2">
                  <c:v>Strategy and BCP</c:v>
                </c:pt>
                <c:pt idx="3">
                  <c:v>Excersice and test</c:v>
                </c:pt>
                <c:pt idx="4">
                  <c:v>Adjust</c:v>
                </c:pt>
              </c:strCache>
            </c:strRef>
          </c:cat>
          <c:val>
            <c:numRef>
              <c:f>Chart!$D$3:$D$7</c:f>
              <c:numCache>
                <c:formatCode>General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</c:ser>
        <c:ser>
          <c:idx val="1"/>
          <c:order val="1"/>
          <c:tx>
            <c:strRef>
              <c:f>Chart!$E$2</c:f>
              <c:strCache>
                <c:ptCount val="1"/>
                <c:pt idx="0">
                  <c:v>Score (0-100)</c:v>
                </c:pt>
              </c:strCache>
            </c:strRef>
          </c:tx>
          <c:cat>
            <c:strRef>
              <c:f>Chart!$C$3:$C$7</c:f>
              <c:strCache>
                <c:ptCount val="5"/>
                <c:pt idx="0">
                  <c:v>Policy</c:v>
                </c:pt>
                <c:pt idx="1">
                  <c:v>BIA</c:v>
                </c:pt>
                <c:pt idx="2">
                  <c:v>Strategy and BCP</c:v>
                </c:pt>
                <c:pt idx="3">
                  <c:v>Excersice and test</c:v>
                </c:pt>
                <c:pt idx="4">
                  <c:v>Adjust</c:v>
                </c:pt>
              </c:strCache>
            </c:strRef>
          </c:cat>
          <c:val>
            <c:numRef>
              <c:f>Chart!$E$3:$E$7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751488"/>
        <c:axId val="44757376"/>
      </c:radarChart>
      <c:catAx>
        <c:axId val="4475148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4757376"/>
        <c:crosses val="autoZero"/>
        <c:auto val="1"/>
        <c:lblAlgn val="ctr"/>
        <c:lblOffset val="100"/>
        <c:noMultiLvlLbl val="0"/>
      </c:catAx>
      <c:valAx>
        <c:axId val="4475737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47514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Policy!$C$1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Policy!$B$2:$B$6</c:f>
              <c:strCache>
                <c:ptCount val="5"/>
                <c:pt idx="0">
                  <c:v>In my organisation, BCM is integrated in the (global) management. </c:v>
                </c:pt>
                <c:pt idx="1">
                  <c:v>My organisation has developed a BCM policy. </c:v>
                </c:pt>
                <c:pt idx="2">
                  <c:v>The BCM policy integrates the context, mission, vision and strategy of the organisation. </c:v>
                </c:pt>
                <c:pt idx="3">
                  <c:v>My organisation is committed to turn the BCM policy into actions. </c:v>
                </c:pt>
                <c:pt idx="4">
                  <c:v>In the BCM policy of my organisation, the aspect communication is included. </c:v>
                </c:pt>
              </c:strCache>
            </c:strRef>
          </c:cat>
          <c:val>
            <c:numRef>
              <c:f>Policy!$C$2:$C$6</c:f>
              <c:numCache>
                <c:formatCode>General</c:formatCode>
                <c:ptCount val="5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</c:numCache>
            </c:numRef>
          </c:val>
        </c:ser>
        <c:ser>
          <c:idx val="1"/>
          <c:order val="1"/>
          <c:tx>
            <c:strRef>
              <c:f>Policy!$D$1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Policy!$B$2:$B$6</c:f>
              <c:strCache>
                <c:ptCount val="5"/>
                <c:pt idx="0">
                  <c:v>In my organisation, BCM is integrated in the (global) management. </c:v>
                </c:pt>
                <c:pt idx="1">
                  <c:v>My organisation has developed a BCM policy. </c:v>
                </c:pt>
                <c:pt idx="2">
                  <c:v>The BCM policy integrates the context, mission, vision and strategy of the organisation. </c:v>
                </c:pt>
                <c:pt idx="3">
                  <c:v>My organisation is committed to turn the BCM policy into actions. </c:v>
                </c:pt>
                <c:pt idx="4">
                  <c:v>In the BCM policy of my organisation, the aspect communication is included. </c:v>
                </c:pt>
              </c:strCache>
            </c:strRef>
          </c:cat>
          <c:val>
            <c:numRef>
              <c:f>Policy!$D$2:$D$6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220608"/>
        <c:axId val="45222144"/>
      </c:radarChart>
      <c:catAx>
        <c:axId val="4522060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5222144"/>
        <c:crosses val="autoZero"/>
        <c:auto val="1"/>
        <c:lblAlgn val="ctr"/>
        <c:lblOffset val="100"/>
        <c:noMultiLvlLbl val="0"/>
      </c:catAx>
      <c:valAx>
        <c:axId val="4522214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5220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'BusinessImpactAnalysis (BIA)'!$C$1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'BusinessImpactAnalysis (BIA)'!$B$2:$B$13</c:f>
              <c:strCache>
                <c:ptCount val="12"/>
                <c:pt idx="0">
                  <c:v>The risks of the processes in my organisation have been assessed (Probability, Consequences, Priority). </c:v>
                </c:pt>
                <c:pt idx="1">
                  <c:v>The risks of the projects of my organisation have been assessed (Probability, Consequences, Priority). </c:v>
                </c:pt>
                <c:pt idx="2">
                  <c:v>The risks of the objectives of my organisation have been assessed (Probability, Consequences, Priority).</c:v>
                </c:pt>
                <c:pt idx="3">
                  <c:v>This assessment has been done together with the (process) owners. </c:v>
                </c:pt>
                <c:pt idx="4">
                  <c:v>The dependencies (other processes, people, assets, resources,…) of the processes of my organisation have been mapped. </c:v>
                </c:pt>
                <c:pt idx="5">
                  <c:v>The dependencies (other processes, people, assets, resources,…) of the projects of my organisation have been mapped. </c:v>
                </c:pt>
                <c:pt idx="6">
                  <c:v>The dependencies (other processes, people, assets, resources,…) of the objectives of my organisation have been mapped. </c:v>
                </c:pt>
                <c:pt idx="7">
                  <c:v>The RTOs (Recovery Time Objectives) have been determined. </c:v>
                </c:pt>
                <c:pt idx="8">
                  <c:v>The RPOs (Recovery Point Objectives) have been determined. </c:v>
                </c:pt>
                <c:pt idx="9">
                  <c:v>The critical processes have been mapped and are up-to-date. </c:v>
                </c:pt>
                <c:pt idx="10">
                  <c:v>The essential processes have been mapped and are up-to-date. </c:v>
                </c:pt>
                <c:pt idx="11">
                  <c:v>The necessary processes have been mapped and are up-to-date. </c:v>
                </c:pt>
              </c:strCache>
            </c:strRef>
          </c:cat>
          <c:val>
            <c:numRef>
              <c:f>'BusinessImpactAnalysis (BIA)'!$C$2:$C$13</c:f>
              <c:numCache>
                <c:formatCode>General</c:formatCode>
                <c:ptCount val="12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</c:numCache>
            </c:numRef>
          </c:val>
        </c:ser>
        <c:ser>
          <c:idx val="1"/>
          <c:order val="1"/>
          <c:tx>
            <c:strRef>
              <c:f>'BusinessImpactAnalysis (BIA)'!$D$1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'BusinessImpactAnalysis (BIA)'!$B$2:$B$13</c:f>
              <c:strCache>
                <c:ptCount val="12"/>
                <c:pt idx="0">
                  <c:v>The risks of the processes in my organisation have been assessed (Probability, Consequences, Priority). </c:v>
                </c:pt>
                <c:pt idx="1">
                  <c:v>The risks of the projects of my organisation have been assessed (Probability, Consequences, Priority). </c:v>
                </c:pt>
                <c:pt idx="2">
                  <c:v>The risks of the objectives of my organisation have been assessed (Probability, Consequences, Priority).</c:v>
                </c:pt>
                <c:pt idx="3">
                  <c:v>This assessment has been done together with the (process) owners. </c:v>
                </c:pt>
                <c:pt idx="4">
                  <c:v>The dependencies (other processes, people, assets, resources,…) of the processes of my organisation have been mapped. </c:v>
                </c:pt>
                <c:pt idx="5">
                  <c:v>The dependencies (other processes, people, assets, resources,…) of the projects of my organisation have been mapped. </c:v>
                </c:pt>
                <c:pt idx="6">
                  <c:v>The dependencies (other processes, people, assets, resources,…) of the objectives of my organisation have been mapped. </c:v>
                </c:pt>
                <c:pt idx="7">
                  <c:v>The RTOs (Recovery Time Objectives) have been determined. </c:v>
                </c:pt>
                <c:pt idx="8">
                  <c:v>The RPOs (Recovery Point Objectives) have been determined. </c:v>
                </c:pt>
                <c:pt idx="9">
                  <c:v>The critical processes have been mapped and are up-to-date. </c:v>
                </c:pt>
                <c:pt idx="10">
                  <c:v>The essential processes have been mapped and are up-to-date. </c:v>
                </c:pt>
                <c:pt idx="11">
                  <c:v>The necessary processes have been mapped and are up-to-date. </c:v>
                </c:pt>
              </c:strCache>
            </c:strRef>
          </c:cat>
          <c:val>
            <c:numRef>
              <c:f>'BusinessImpactAnalysis (BIA)'!$D$2:$D$13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267584"/>
        <c:axId val="45273472"/>
      </c:radarChart>
      <c:catAx>
        <c:axId val="45267584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5273472"/>
        <c:crosses val="autoZero"/>
        <c:auto val="1"/>
        <c:lblAlgn val="ctr"/>
        <c:lblOffset val="100"/>
        <c:noMultiLvlLbl val="0"/>
      </c:catAx>
      <c:valAx>
        <c:axId val="4527347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5267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'Strategy and BCP'!$C$1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'Strategy and BCP'!$B$2:$B$9</c:f>
              <c:strCache>
                <c:ptCount val="8"/>
                <c:pt idx="0">
                  <c:v>My organisation has determined a strategy for the critical processes/projects/objectives (Do nothing, mitigate, share, quit the process/project/Objective). </c:v>
                </c:pt>
                <c:pt idx="1">
                  <c:v>My organisation has determined the recovery level within the continuity phase for the critical processes. </c:v>
                </c:pt>
                <c:pt idx="2">
                  <c:v>My organisation has elaborated a BCP. </c:v>
                </c:pt>
                <c:pt idx="3">
                  <c:v>My organisation has a Crisis Management Team (CMT) (incl. back-ups). </c:v>
                </c:pt>
                <c:pt idx="4">
                  <c:v>My organisation has a Crisis Communication Team (CCT) (incl. back-ups).</c:v>
                </c:pt>
                <c:pt idx="5">
                  <c:v>The BCP has an activation scheme. </c:v>
                </c:pt>
                <c:pt idx="6">
                  <c:v>My organisation has elaborated a Crisis communication plan (CCP). </c:v>
                </c:pt>
                <c:pt idx="7">
                  <c:v>The CCP has an activation scheme.</c:v>
                </c:pt>
              </c:strCache>
            </c:strRef>
          </c:cat>
          <c:val>
            <c:numRef>
              <c:f>'Strategy and BCP'!$C$2:$C$9</c:f>
              <c:numCache>
                <c:formatCode>General</c:formatCode>
                <c:ptCount val="8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</c:numCache>
            </c:numRef>
          </c:val>
        </c:ser>
        <c:ser>
          <c:idx val="1"/>
          <c:order val="1"/>
          <c:tx>
            <c:strRef>
              <c:f>'Strategy and BCP'!$D$1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'Strategy and BCP'!$B$2:$B$9</c:f>
              <c:strCache>
                <c:ptCount val="8"/>
                <c:pt idx="0">
                  <c:v>My organisation has determined a strategy for the critical processes/projects/objectives (Do nothing, mitigate, share, quit the process/project/Objective). </c:v>
                </c:pt>
                <c:pt idx="1">
                  <c:v>My organisation has determined the recovery level within the continuity phase for the critical processes. </c:v>
                </c:pt>
                <c:pt idx="2">
                  <c:v>My organisation has elaborated a BCP. </c:v>
                </c:pt>
                <c:pt idx="3">
                  <c:v>My organisation has a Crisis Management Team (CMT) (incl. back-ups). </c:v>
                </c:pt>
                <c:pt idx="4">
                  <c:v>My organisation has a Crisis Communication Team (CCT) (incl. back-ups).</c:v>
                </c:pt>
                <c:pt idx="5">
                  <c:v>The BCP has an activation scheme. </c:v>
                </c:pt>
                <c:pt idx="6">
                  <c:v>My organisation has elaborated a Crisis communication plan (CCP). </c:v>
                </c:pt>
                <c:pt idx="7">
                  <c:v>The CCP has an activation scheme.</c:v>
                </c:pt>
              </c:strCache>
            </c:strRef>
          </c:cat>
          <c:val>
            <c:numRef>
              <c:f>'Strategy and BCP'!$D$2:$D$9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413120"/>
        <c:axId val="45414656"/>
      </c:radarChart>
      <c:catAx>
        <c:axId val="45413120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5414656"/>
        <c:crosses val="autoZero"/>
        <c:auto val="1"/>
        <c:lblAlgn val="ctr"/>
        <c:lblOffset val="100"/>
        <c:noMultiLvlLbl val="0"/>
      </c:catAx>
      <c:valAx>
        <c:axId val="4541465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5413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'Excersice and test'!$C$1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'Excersice and test'!$B$2:$B$9</c:f>
              <c:strCache>
                <c:ptCount val="8"/>
                <c:pt idx="0">
                  <c:v>My organisation has tested the BCP within the last 12 months. </c:v>
                </c:pt>
                <c:pt idx="1">
                  <c:v>My organisation has identified lessons  from these tests. </c:v>
                </c:pt>
                <c:pt idx="2">
                  <c:v>The BCP has been updated within the last 12 months. </c:v>
                </c:pt>
                <c:pt idx="3">
                  <c:v>The BIA has been updated within the last 12 months. </c:v>
                </c:pt>
                <c:pt idx="4">
                  <c:v>The RA (Risk assessment) has been updated within the last 12 months.</c:v>
                </c:pt>
                <c:pt idx="5">
                  <c:v>The contact list in the BCP has been updated within the last 12 months. </c:v>
                </c:pt>
                <c:pt idx="6">
                  <c:v>The activation scheme has been tested within the last 12 months. </c:v>
                </c:pt>
                <c:pt idx="7">
                  <c:v>My organisation has taken actions to increase risk awareness. </c:v>
                </c:pt>
              </c:strCache>
            </c:strRef>
          </c:cat>
          <c:val>
            <c:numRef>
              <c:f>'Excersice and test'!$C$2:$C$9</c:f>
              <c:numCache>
                <c:formatCode>General</c:formatCode>
                <c:ptCount val="8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</c:numCache>
            </c:numRef>
          </c:val>
        </c:ser>
        <c:ser>
          <c:idx val="1"/>
          <c:order val="1"/>
          <c:tx>
            <c:strRef>
              <c:f>'Excersice and test'!$D$1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'Excersice and test'!$B$2:$B$9</c:f>
              <c:strCache>
                <c:ptCount val="8"/>
                <c:pt idx="0">
                  <c:v>My organisation has tested the BCP within the last 12 months. </c:v>
                </c:pt>
                <c:pt idx="1">
                  <c:v>My organisation has identified lessons  from these tests. </c:v>
                </c:pt>
                <c:pt idx="2">
                  <c:v>The BCP has been updated within the last 12 months. </c:v>
                </c:pt>
                <c:pt idx="3">
                  <c:v>The BIA has been updated within the last 12 months. </c:v>
                </c:pt>
                <c:pt idx="4">
                  <c:v>The RA (Risk assessment) has been updated within the last 12 months.</c:v>
                </c:pt>
                <c:pt idx="5">
                  <c:v>The contact list in the BCP has been updated within the last 12 months. </c:v>
                </c:pt>
                <c:pt idx="6">
                  <c:v>The activation scheme has been tested within the last 12 months. </c:v>
                </c:pt>
                <c:pt idx="7">
                  <c:v>My organisation has taken actions to increase risk awareness. </c:v>
                </c:pt>
              </c:strCache>
            </c:strRef>
          </c:cat>
          <c:val>
            <c:numRef>
              <c:f>'Excersice and test'!$D$2:$D$9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457408"/>
        <c:axId val="45458944"/>
      </c:radarChart>
      <c:catAx>
        <c:axId val="4545740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5458944"/>
        <c:crosses val="autoZero"/>
        <c:auto val="1"/>
        <c:lblAlgn val="ctr"/>
        <c:lblOffset val="100"/>
        <c:noMultiLvlLbl val="0"/>
      </c:catAx>
      <c:valAx>
        <c:axId val="4545894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54574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Adjust!$C$1</c:f>
              <c:strCache>
                <c:ptCount val="1"/>
                <c:pt idx="0">
                  <c:v>zus</c:v>
                </c:pt>
              </c:strCache>
            </c:strRef>
          </c:tx>
          <c:cat>
            <c:strRef>
              <c:f>Adjust!$B$2:$B$4</c:f>
              <c:strCache>
                <c:ptCount val="3"/>
                <c:pt idx="0">
                  <c:v>My organisation has taken action based on the lessons identified after an exercise. </c:v>
                </c:pt>
                <c:pt idx="1">
                  <c:v>My organisation has taken action based on the lessons identified after an activation of the CMT and CCT. </c:v>
                </c:pt>
                <c:pt idx="2">
                  <c:v>My organisation has updated the BCPs, DRPs and CCPs based on lessons identified after an exercise or activation of the CMT and CCT. </c:v>
                </c:pt>
              </c:strCache>
            </c:strRef>
          </c:cat>
          <c:val>
            <c:numRef>
              <c:f>Adjust!$C$2:$C$4</c:f>
              <c:numCache>
                <c:formatCode>General</c:formatCode>
                <c:ptCount val="3"/>
                <c:pt idx="0">
                  <c:v>5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</c:ser>
        <c:ser>
          <c:idx val="1"/>
          <c:order val="1"/>
          <c:tx>
            <c:strRef>
              <c:f>Adjust!$D$1</c:f>
              <c:strCache>
                <c:ptCount val="1"/>
                <c:pt idx="0">
                  <c:v>Score (0-5)</c:v>
                </c:pt>
              </c:strCache>
            </c:strRef>
          </c:tx>
          <c:cat>
            <c:strRef>
              <c:f>Adjust!$B$2:$B$4</c:f>
              <c:strCache>
                <c:ptCount val="3"/>
                <c:pt idx="0">
                  <c:v>My organisation has taken action based on the lessons identified after an exercise. </c:v>
                </c:pt>
                <c:pt idx="1">
                  <c:v>My organisation has taken action based on the lessons identified after an activation of the CMT and CCT. </c:v>
                </c:pt>
                <c:pt idx="2">
                  <c:v>My organisation has updated the BCPs, DRPs and CCPs based on lessons identified after an exercise or activation of the CMT and CCT. </c:v>
                </c:pt>
              </c:strCache>
            </c:strRef>
          </c:cat>
          <c:val>
            <c:numRef>
              <c:f>Adjust!$D$2:$D$4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592960"/>
        <c:axId val="45594496"/>
      </c:radarChart>
      <c:catAx>
        <c:axId val="45592960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5594496"/>
        <c:crosses val="autoZero"/>
        <c:auto val="1"/>
        <c:lblAlgn val="ctr"/>
        <c:lblOffset val="100"/>
        <c:noMultiLvlLbl val="0"/>
      </c:catAx>
      <c:valAx>
        <c:axId val="4559449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5592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9</xdr:row>
      <xdr:rowOff>57150</xdr:rowOff>
    </xdr:from>
    <xdr:to>
      <xdr:col>8</xdr:col>
      <xdr:colOff>352425</xdr:colOff>
      <xdr:row>26</xdr:row>
      <xdr:rowOff>176212</xdr:rowOff>
    </xdr:to>
    <xdr:graphicFrame macro="">
      <xdr:nvGraphicFramePr>
        <xdr:cNvPr id="5" name="Grafiek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8</xdr:row>
      <xdr:rowOff>185737</xdr:rowOff>
    </xdr:from>
    <xdr:to>
      <xdr:col>1</xdr:col>
      <xdr:colOff>5534025</xdr:colOff>
      <xdr:row>34</xdr:row>
      <xdr:rowOff>180975</xdr:rowOff>
    </xdr:to>
    <xdr:graphicFrame macro="">
      <xdr:nvGraphicFramePr>
        <xdr:cNvPr id="5" name="Grafiek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16</xdr:row>
      <xdr:rowOff>33337</xdr:rowOff>
    </xdr:from>
    <xdr:to>
      <xdr:col>10</xdr:col>
      <xdr:colOff>104775</xdr:colOff>
      <xdr:row>52</xdr:row>
      <xdr:rowOff>66675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12</xdr:row>
      <xdr:rowOff>14286</xdr:rowOff>
    </xdr:from>
    <xdr:to>
      <xdr:col>1</xdr:col>
      <xdr:colOff>5772150</xdr:colOff>
      <xdr:row>34</xdr:row>
      <xdr:rowOff>171449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12</xdr:row>
      <xdr:rowOff>157162</xdr:rowOff>
    </xdr:from>
    <xdr:to>
      <xdr:col>6</xdr:col>
      <xdr:colOff>57150</xdr:colOff>
      <xdr:row>42</xdr:row>
      <xdr:rowOff>133350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8</xdr:row>
      <xdr:rowOff>14287</xdr:rowOff>
    </xdr:from>
    <xdr:to>
      <xdr:col>1</xdr:col>
      <xdr:colOff>5133974</xdr:colOff>
      <xdr:row>31</xdr:row>
      <xdr:rowOff>47625</xdr:rowOff>
    </xdr:to>
    <xdr:graphicFrame macro="">
      <xdr:nvGraphicFramePr>
        <xdr:cNvPr id="2" name="Grafie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4"/>
  <sheetViews>
    <sheetView tabSelected="1" topLeftCell="C70" workbookViewId="0">
      <selection activeCell="C70" sqref="C70"/>
    </sheetView>
  </sheetViews>
  <sheetFormatPr defaultRowHeight="15" x14ac:dyDescent="0.25"/>
  <cols>
    <col min="2" max="2" width="15.7109375" bestFit="1" customWidth="1"/>
    <col min="3" max="3" width="82.28515625" customWidth="1"/>
    <col min="4" max="4" width="9.140625" style="29"/>
    <col min="7" max="7" width="19.28515625" bestFit="1" customWidth="1"/>
  </cols>
  <sheetData>
    <row r="2" spans="2:7" x14ac:dyDescent="0.25">
      <c r="D2" s="26" t="s">
        <v>5</v>
      </c>
      <c r="F2" s="6" t="s">
        <v>18</v>
      </c>
      <c r="G2" s="19" t="s">
        <v>20</v>
      </c>
    </row>
    <row r="3" spans="2:7" x14ac:dyDescent="0.25">
      <c r="B3" t="s">
        <v>7</v>
      </c>
      <c r="D3" s="26" t="s">
        <v>6</v>
      </c>
      <c r="G3" s="18" t="s">
        <v>19</v>
      </c>
    </row>
    <row r="4" spans="2:7" x14ac:dyDescent="0.25">
      <c r="C4" s="7" t="s">
        <v>76</v>
      </c>
      <c r="D4" s="27"/>
      <c r="F4" s="16" t="s">
        <v>5</v>
      </c>
      <c r="G4" s="17" t="s">
        <v>17</v>
      </c>
    </row>
    <row r="5" spans="2:7" x14ac:dyDescent="0.25">
      <c r="C5" s="7" t="s">
        <v>23</v>
      </c>
      <c r="D5" s="27"/>
      <c r="F5" s="14">
        <v>0</v>
      </c>
      <c r="G5" s="15" t="s">
        <v>8</v>
      </c>
    </row>
    <row r="6" spans="2:7" x14ac:dyDescent="0.25">
      <c r="C6" s="7" t="s">
        <v>75</v>
      </c>
      <c r="D6" s="27"/>
      <c r="F6" s="14">
        <v>1</v>
      </c>
      <c r="G6" s="15" t="s">
        <v>9</v>
      </c>
    </row>
    <row r="7" spans="2:7" x14ac:dyDescent="0.25">
      <c r="C7" s="7" t="s">
        <v>24</v>
      </c>
      <c r="D7" s="27"/>
      <c r="F7" s="14">
        <v>2</v>
      </c>
      <c r="G7" s="15" t="s">
        <v>10</v>
      </c>
    </row>
    <row r="8" spans="2:7" ht="30" x14ac:dyDescent="0.25">
      <c r="C8" s="7" t="s">
        <v>25</v>
      </c>
      <c r="D8" s="27"/>
      <c r="F8" s="14">
        <v>3</v>
      </c>
      <c r="G8" s="15" t="s">
        <v>11</v>
      </c>
    </row>
    <row r="9" spans="2:7" x14ac:dyDescent="0.25">
      <c r="C9" s="20" t="s">
        <v>26</v>
      </c>
      <c r="D9" s="28">
        <f>SUM(D4:D8)/5</f>
        <v>0</v>
      </c>
      <c r="F9" s="14">
        <v>4</v>
      </c>
      <c r="G9" s="15" t="s">
        <v>12</v>
      </c>
    </row>
    <row r="10" spans="2:7" x14ac:dyDescent="0.25">
      <c r="C10" s="7" t="s">
        <v>27</v>
      </c>
      <c r="D10" s="27"/>
      <c r="F10" s="14">
        <v>5</v>
      </c>
      <c r="G10" s="15" t="s">
        <v>13</v>
      </c>
    </row>
    <row r="11" spans="2:7" ht="30" x14ac:dyDescent="0.25">
      <c r="C11" s="7" t="s">
        <v>28</v>
      </c>
      <c r="D11" s="27"/>
    </row>
    <row r="12" spans="2:7" x14ac:dyDescent="0.25">
      <c r="C12" s="7" t="s">
        <v>77</v>
      </c>
      <c r="D12" s="27"/>
    </row>
    <row r="13" spans="2:7" x14ac:dyDescent="0.25">
      <c r="C13" s="23" t="s">
        <v>78</v>
      </c>
      <c r="D13" s="28">
        <f>SUM(D10:D12)/3</f>
        <v>0</v>
      </c>
    </row>
    <row r="14" spans="2:7" x14ac:dyDescent="0.25">
      <c r="C14" s="7" t="s">
        <v>29</v>
      </c>
      <c r="D14" s="27"/>
    </row>
    <row r="15" spans="2:7" ht="30" x14ac:dyDescent="0.25">
      <c r="C15" s="7" t="s">
        <v>79</v>
      </c>
      <c r="D15" s="27"/>
    </row>
    <row r="16" spans="2:7" ht="30" x14ac:dyDescent="0.25">
      <c r="C16" s="7" t="s">
        <v>80</v>
      </c>
      <c r="D16" s="27"/>
    </row>
    <row r="17" spans="2:4" x14ac:dyDescent="0.25">
      <c r="C17" s="23" t="s">
        <v>30</v>
      </c>
      <c r="D17" s="28">
        <f>SUM(D14:D16)/3</f>
        <v>0</v>
      </c>
    </row>
    <row r="18" spans="2:4" x14ac:dyDescent="0.25">
      <c r="C18" s="6" t="s">
        <v>31</v>
      </c>
      <c r="D18" s="27"/>
    </row>
    <row r="19" spans="2:4" x14ac:dyDescent="0.25">
      <c r="C19" s="7" t="s">
        <v>32</v>
      </c>
      <c r="D19" s="27"/>
    </row>
    <row r="20" spans="2:4" x14ac:dyDescent="0.25">
      <c r="C20" s="24" t="s">
        <v>33</v>
      </c>
      <c r="D20" s="28">
        <f>SUM(D18:D19)/2</f>
        <v>0</v>
      </c>
    </row>
    <row r="21" spans="2:4" x14ac:dyDescent="0.25">
      <c r="C21" s="7" t="s">
        <v>34</v>
      </c>
      <c r="D21" s="27"/>
    </row>
    <row r="22" spans="2:4" x14ac:dyDescent="0.25">
      <c r="C22" s="6" t="s">
        <v>35</v>
      </c>
      <c r="D22" s="27"/>
    </row>
    <row r="23" spans="2:4" x14ac:dyDescent="0.25">
      <c r="C23" s="7" t="s">
        <v>36</v>
      </c>
      <c r="D23" s="27"/>
    </row>
    <row r="24" spans="2:4" x14ac:dyDescent="0.25">
      <c r="C24" s="24" t="s">
        <v>37</v>
      </c>
      <c r="D24" s="28">
        <f>SUM(D21:D23)/3</f>
        <v>0</v>
      </c>
    </row>
    <row r="26" spans="2:4" x14ac:dyDescent="0.25">
      <c r="B26" t="s">
        <v>0</v>
      </c>
    </row>
    <row r="27" spans="2:4" ht="30" x14ac:dyDescent="0.25">
      <c r="C27" s="20" t="s">
        <v>38</v>
      </c>
      <c r="D27" s="27"/>
    </row>
    <row r="28" spans="2:4" ht="30" x14ac:dyDescent="0.25">
      <c r="C28" s="20" t="s">
        <v>39</v>
      </c>
      <c r="D28" s="27"/>
    </row>
    <row r="29" spans="2:4" ht="30" x14ac:dyDescent="0.25">
      <c r="C29" s="20" t="s">
        <v>40</v>
      </c>
      <c r="D29" s="27"/>
    </row>
    <row r="30" spans="2:4" x14ac:dyDescent="0.25">
      <c r="C30" s="20" t="s">
        <v>41</v>
      </c>
      <c r="D30" s="27"/>
    </row>
    <row r="31" spans="2:4" ht="30" x14ac:dyDescent="0.25">
      <c r="C31" s="20" t="s">
        <v>42</v>
      </c>
      <c r="D31" s="27"/>
    </row>
    <row r="32" spans="2:4" ht="30" x14ac:dyDescent="0.25">
      <c r="C32" s="20" t="s">
        <v>43</v>
      </c>
      <c r="D32" s="27"/>
    </row>
    <row r="33" spans="2:4" ht="30" x14ac:dyDescent="0.25">
      <c r="C33" s="20" t="s">
        <v>44</v>
      </c>
      <c r="D33" s="27"/>
    </row>
    <row r="34" spans="2:4" x14ac:dyDescent="0.25">
      <c r="C34" s="20" t="s">
        <v>45</v>
      </c>
      <c r="D34" s="27"/>
    </row>
    <row r="35" spans="2:4" x14ac:dyDescent="0.25">
      <c r="C35" s="20" t="s">
        <v>46</v>
      </c>
      <c r="D35" s="27"/>
    </row>
    <row r="36" spans="2:4" x14ac:dyDescent="0.25">
      <c r="C36" s="20" t="s">
        <v>81</v>
      </c>
      <c r="D36" s="27"/>
    </row>
    <row r="37" spans="2:4" x14ac:dyDescent="0.25">
      <c r="C37" s="20" t="s">
        <v>82</v>
      </c>
      <c r="D37" s="27"/>
    </row>
    <row r="38" spans="2:4" x14ac:dyDescent="0.25">
      <c r="C38" s="20" t="s">
        <v>83</v>
      </c>
      <c r="D38" s="27"/>
    </row>
    <row r="40" spans="2:4" x14ac:dyDescent="0.25">
      <c r="B40" t="s">
        <v>14</v>
      </c>
    </row>
    <row r="41" spans="2:4" ht="30" x14ac:dyDescent="0.25">
      <c r="C41" s="20" t="s">
        <v>47</v>
      </c>
      <c r="D41" s="27"/>
    </row>
    <row r="42" spans="2:4" ht="30" x14ac:dyDescent="0.25">
      <c r="C42" s="20" t="s">
        <v>48</v>
      </c>
      <c r="D42" s="27"/>
    </row>
    <row r="43" spans="2:4" s="21" customFormat="1" ht="30" x14ac:dyDescent="0.25">
      <c r="C43" s="22" t="s">
        <v>49</v>
      </c>
      <c r="D43" s="27"/>
    </row>
    <row r="44" spans="2:4" s="21" customFormat="1" ht="30" x14ac:dyDescent="0.25">
      <c r="C44" s="22" t="s">
        <v>50</v>
      </c>
      <c r="D44" s="27"/>
    </row>
    <row r="45" spans="2:4" s="21" customFormat="1" ht="30" x14ac:dyDescent="0.25">
      <c r="C45" s="22" t="s">
        <v>51</v>
      </c>
      <c r="D45" s="27"/>
    </row>
    <row r="46" spans="2:4" s="21" customFormat="1" ht="30" x14ac:dyDescent="0.25">
      <c r="C46" s="22" t="s">
        <v>52</v>
      </c>
      <c r="D46" s="27"/>
    </row>
    <row r="47" spans="2:4" s="21" customFormat="1" ht="30" x14ac:dyDescent="0.25">
      <c r="C47" s="22" t="s">
        <v>53</v>
      </c>
      <c r="D47" s="27"/>
    </row>
    <row r="48" spans="2:4" x14ac:dyDescent="0.25">
      <c r="C48" s="20" t="s">
        <v>54</v>
      </c>
      <c r="D48" s="28">
        <f>SUM(D43:D47)/5</f>
        <v>0</v>
      </c>
    </row>
    <row r="49" spans="2:4" x14ac:dyDescent="0.25">
      <c r="C49" s="20" t="s">
        <v>55</v>
      </c>
      <c r="D49" s="27"/>
    </row>
    <row r="50" spans="2:4" x14ac:dyDescent="0.25">
      <c r="C50" s="20" t="s">
        <v>56</v>
      </c>
      <c r="D50" s="27"/>
    </row>
    <row r="51" spans="2:4" x14ac:dyDescent="0.25">
      <c r="C51" s="20" t="s">
        <v>57</v>
      </c>
      <c r="D51" s="27"/>
    </row>
    <row r="52" spans="2:4" x14ac:dyDescent="0.25">
      <c r="C52" s="20" t="s">
        <v>58</v>
      </c>
      <c r="D52" s="27"/>
    </row>
    <row r="53" spans="2:4" x14ac:dyDescent="0.25">
      <c r="C53" s="20" t="s">
        <v>59</v>
      </c>
      <c r="D53" s="27"/>
    </row>
    <row r="55" spans="2:4" x14ac:dyDescent="0.25">
      <c r="B55" t="s">
        <v>21</v>
      </c>
    </row>
    <row r="56" spans="2:4" x14ac:dyDescent="0.25">
      <c r="C56" s="25" t="s">
        <v>60</v>
      </c>
      <c r="D56" s="27"/>
    </row>
    <row r="57" spans="2:4" x14ac:dyDescent="0.25">
      <c r="C57" s="25" t="s">
        <v>61</v>
      </c>
      <c r="D57" s="27"/>
    </row>
    <row r="58" spans="2:4" ht="30" x14ac:dyDescent="0.25">
      <c r="C58" s="25" t="s">
        <v>84</v>
      </c>
      <c r="D58" s="27"/>
    </row>
    <row r="59" spans="2:4" x14ac:dyDescent="0.25">
      <c r="C59" s="20" t="s">
        <v>62</v>
      </c>
      <c r="D59" s="28">
        <f>SUM(D56:D58)/3</f>
        <v>0</v>
      </c>
    </row>
    <row r="60" spans="2:4" x14ac:dyDescent="0.25">
      <c r="C60" s="20" t="s">
        <v>63</v>
      </c>
      <c r="D60" s="27"/>
    </row>
    <row r="61" spans="2:4" x14ac:dyDescent="0.25">
      <c r="C61" s="20" t="s">
        <v>64</v>
      </c>
      <c r="D61" s="27"/>
    </row>
    <row r="62" spans="2:4" x14ac:dyDescent="0.25">
      <c r="C62" s="20" t="s">
        <v>65</v>
      </c>
      <c r="D62" s="27"/>
    </row>
    <row r="63" spans="2:4" x14ac:dyDescent="0.25">
      <c r="C63" s="20" t="s">
        <v>66</v>
      </c>
      <c r="D63" s="27"/>
    </row>
    <row r="64" spans="2:4" x14ac:dyDescent="0.25">
      <c r="C64" s="20" t="s">
        <v>67</v>
      </c>
      <c r="D64" s="27"/>
    </row>
    <row r="65" spans="2:4" x14ac:dyDescent="0.25">
      <c r="C65" s="20" t="s">
        <v>68</v>
      </c>
      <c r="D65" s="27"/>
    </row>
    <row r="66" spans="2:4" x14ac:dyDescent="0.25">
      <c r="C66" s="7" t="s">
        <v>69</v>
      </c>
      <c r="D66" s="27"/>
    </row>
    <row r="67" spans="2:4" ht="30" x14ac:dyDescent="0.25">
      <c r="C67" s="7" t="s">
        <v>85</v>
      </c>
      <c r="D67" s="27"/>
    </row>
    <row r="68" spans="2:4" x14ac:dyDescent="0.25">
      <c r="C68" s="7" t="s">
        <v>70</v>
      </c>
      <c r="D68" s="27"/>
    </row>
    <row r="69" spans="2:4" x14ac:dyDescent="0.25">
      <c r="C69" s="20" t="s">
        <v>71</v>
      </c>
      <c r="D69" s="28">
        <f>SUM(D66:D68)/3</f>
        <v>0</v>
      </c>
    </row>
    <row r="71" spans="2:4" x14ac:dyDescent="0.25">
      <c r="B71" t="s">
        <v>22</v>
      </c>
    </row>
    <row r="72" spans="2:4" x14ac:dyDescent="0.25">
      <c r="C72" s="20" t="s">
        <v>72</v>
      </c>
      <c r="D72" s="27"/>
    </row>
    <row r="73" spans="2:4" ht="30" x14ac:dyDescent="0.25">
      <c r="C73" s="20" t="s">
        <v>73</v>
      </c>
      <c r="D73" s="27"/>
    </row>
    <row r="74" spans="2:4" ht="30" x14ac:dyDescent="0.25">
      <c r="C74" s="20" t="s">
        <v>74</v>
      </c>
      <c r="D74" s="2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E7"/>
  <sheetViews>
    <sheetView workbookViewId="0">
      <selection activeCell="G6" sqref="G6"/>
    </sheetView>
  </sheetViews>
  <sheetFormatPr defaultRowHeight="15" x14ac:dyDescent="0.25"/>
  <cols>
    <col min="2" max="2" width="11" customWidth="1"/>
    <col min="3" max="3" width="16.42578125" bestFit="1" customWidth="1"/>
    <col min="4" max="4" width="0.5703125" customWidth="1"/>
    <col min="5" max="5" width="12.42578125" style="29" bestFit="1" customWidth="1"/>
  </cols>
  <sheetData>
    <row r="2" spans="3:5" x14ac:dyDescent="0.25">
      <c r="C2" s="6"/>
      <c r="D2" s="9" t="s">
        <v>4</v>
      </c>
      <c r="E2" s="26" t="s">
        <v>3</v>
      </c>
    </row>
    <row r="3" spans="3:5" x14ac:dyDescent="0.25">
      <c r="C3" s="6" t="str">
        <f>Policy!B8</f>
        <v>Policy</v>
      </c>
      <c r="D3" s="9">
        <v>100</v>
      </c>
      <c r="E3" s="28">
        <f>Policy!D8</f>
        <v>0</v>
      </c>
    </row>
    <row r="4" spans="3:5" x14ac:dyDescent="0.25">
      <c r="C4" s="6" t="str">
        <f>'BusinessImpactAnalysis (BIA)'!B15</f>
        <v>BIA</v>
      </c>
      <c r="D4" s="9">
        <v>100</v>
      </c>
      <c r="E4" s="28">
        <f>'BusinessImpactAnalysis (BIA)'!D15</f>
        <v>0</v>
      </c>
    </row>
    <row r="5" spans="3:5" x14ac:dyDescent="0.25">
      <c r="C5" s="6" t="str">
        <f>'Strategy and BCP'!B11</f>
        <v>Strategy and BCP</v>
      </c>
      <c r="D5" s="9">
        <v>100</v>
      </c>
      <c r="E5" s="28">
        <f>'Strategy and BCP'!D11</f>
        <v>0</v>
      </c>
    </row>
    <row r="6" spans="3:5" x14ac:dyDescent="0.25">
      <c r="C6" s="6" t="str">
        <f>'Excersice and test'!$B$11</f>
        <v>Excersice and test</v>
      </c>
      <c r="D6" s="9">
        <v>100</v>
      </c>
      <c r="E6" s="28">
        <f>'Excersice and test'!$D$11</f>
        <v>0</v>
      </c>
    </row>
    <row r="7" spans="3:5" x14ac:dyDescent="0.25">
      <c r="C7" s="6" t="str">
        <f>Adjust!B7</f>
        <v>Adjust</v>
      </c>
      <c r="D7" s="9">
        <v>100</v>
      </c>
      <c r="E7" s="28">
        <f>Adjust!D7</f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B1" workbookViewId="0">
      <selection activeCell="B4" sqref="B4"/>
    </sheetView>
  </sheetViews>
  <sheetFormatPr defaultRowHeight="15" x14ac:dyDescent="0.25"/>
  <cols>
    <col min="2" max="2" width="94.85546875" customWidth="1"/>
    <col min="3" max="3" width="0.7109375" customWidth="1"/>
    <col min="4" max="4" width="9.140625" style="29"/>
    <col min="7" max="7" width="19.28515625" bestFit="1" customWidth="1"/>
  </cols>
  <sheetData>
    <row r="1" spans="1:7" x14ac:dyDescent="0.25">
      <c r="A1" s="6"/>
      <c r="B1" s="6"/>
      <c r="C1" s="9" t="s">
        <v>4</v>
      </c>
      <c r="D1" s="26" t="s">
        <v>1</v>
      </c>
    </row>
    <row r="2" spans="1:7" x14ac:dyDescent="0.25">
      <c r="A2" s="6">
        <v>1</v>
      </c>
      <c r="B2" s="23" t="str">
        <f>All_Questions!C9</f>
        <v xml:space="preserve">In my organisation, BCM is integrated in the (global) management. </v>
      </c>
      <c r="C2" s="9">
        <v>5</v>
      </c>
      <c r="D2" s="28">
        <f>All_Questions!D9</f>
        <v>0</v>
      </c>
    </row>
    <row r="3" spans="1:7" x14ac:dyDescent="0.25">
      <c r="A3" s="6">
        <v>2</v>
      </c>
      <c r="B3" s="23" t="str">
        <f>All_Questions!C13</f>
        <v xml:space="preserve">My organisation has developed a BCM policy. </v>
      </c>
      <c r="C3" s="9">
        <v>5</v>
      </c>
      <c r="D3" s="28">
        <f>All_Questions!D13</f>
        <v>0</v>
      </c>
    </row>
    <row r="4" spans="1:7" x14ac:dyDescent="0.25">
      <c r="A4" s="6">
        <v>3</v>
      </c>
      <c r="B4" s="23" t="str">
        <f>All_Questions!C17</f>
        <v xml:space="preserve">The BCM policy integrates the context, mission, vision and strategy of the organisation. </v>
      </c>
      <c r="C4" s="9">
        <v>5</v>
      </c>
      <c r="D4" s="28">
        <f>All_Questions!D17</f>
        <v>0</v>
      </c>
    </row>
    <row r="5" spans="1:7" x14ac:dyDescent="0.25">
      <c r="A5" s="6">
        <v>4</v>
      </c>
      <c r="B5" s="23" t="str">
        <f>All_Questions!C20</f>
        <v xml:space="preserve">My organisation is committed to turn the BCM policy into actions. </v>
      </c>
      <c r="C5" s="9">
        <v>5</v>
      </c>
      <c r="D5" s="28">
        <f>All_Questions!D20</f>
        <v>0</v>
      </c>
    </row>
    <row r="6" spans="1:7" x14ac:dyDescent="0.25">
      <c r="A6" s="6">
        <v>5</v>
      </c>
      <c r="B6" s="23" t="str">
        <f>All_Questions!C24</f>
        <v xml:space="preserve">In the BCM policy of my organisation, the aspect communication is included. </v>
      </c>
      <c r="C6" s="9">
        <v>5</v>
      </c>
      <c r="D6" s="28">
        <f>All_Questions!D24</f>
        <v>0</v>
      </c>
    </row>
    <row r="7" spans="1:7" x14ac:dyDescent="0.25">
      <c r="A7" s="6"/>
      <c r="B7" s="8"/>
      <c r="C7" s="9"/>
      <c r="D7" s="26"/>
    </row>
    <row r="8" spans="1:7" x14ac:dyDescent="0.25">
      <c r="A8" s="6"/>
      <c r="B8" s="8" t="s">
        <v>7</v>
      </c>
      <c r="C8" s="9"/>
      <c r="D8" s="28">
        <f xml:space="preserve"> SUM(D2:D6)*100/25</f>
        <v>0</v>
      </c>
    </row>
    <row r="9" spans="1:7" x14ac:dyDescent="0.25">
      <c r="B9" s="2"/>
    </row>
    <row r="10" spans="1:7" x14ac:dyDescent="0.25">
      <c r="B10" s="1"/>
    </row>
    <row r="11" spans="1:7" x14ac:dyDescent="0.25">
      <c r="F11" s="16" t="s">
        <v>5</v>
      </c>
      <c r="G11" s="17" t="s">
        <v>17</v>
      </c>
    </row>
    <row r="12" spans="1:7" x14ac:dyDescent="0.25">
      <c r="F12" s="14">
        <v>0</v>
      </c>
      <c r="G12" s="15" t="s">
        <v>8</v>
      </c>
    </row>
    <row r="13" spans="1:7" x14ac:dyDescent="0.25">
      <c r="F13" s="14">
        <v>1</v>
      </c>
      <c r="G13" s="15" t="s">
        <v>9</v>
      </c>
    </row>
    <row r="14" spans="1:7" x14ac:dyDescent="0.25">
      <c r="F14" s="14">
        <v>2</v>
      </c>
      <c r="G14" s="15" t="s">
        <v>10</v>
      </c>
    </row>
    <row r="15" spans="1:7" x14ac:dyDescent="0.25">
      <c r="F15" s="14">
        <v>3</v>
      </c>
      <c r="G15" s="15" t="s">
        <v>11</v>
      </c>
    </row>
    <row r="16" spans="1:7" x14ac:dyDescent="0.25">
      <c r="F16" s="14">
        <v>4</v>
      </c>
      <c r="G16" s="15" t="s">
        <v>12</v>
      </c>
    </row>
    <row r="17" spans="6:7" x14ac:dyDescent="0.25">
      <c r="F17" s="14">
        <v>5</v>
      </c>
      <c r="G17" s="15" t="s">
        <v>13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B15" sqref="B15"/>
    </sheetView>
  </sheetViews>
  <sheetFormatPr defaultRowHeight="15" x14ac:dyDescent="0.25"/>
  <cols>
    <col min="2" max="2" width="84.5703125" customWidth="1"/>
    <col min="3" max="3" width="0.7109375" customWidth="1"/>
    <col min="4" max="4" width="10.28515625" style="29" bestFit="1" customWidth="1"/>
    <col min="8" max="8" width="19.28515625" bestFit="1" customWidth="1"/>
  </cols>
  <sheetData>
    <row r="1" spans="1:8" x14ac:dyDescent="0.25">
      <c r="A1" s="6"/>
      <c r="B1" s="6"/>
      <c r="C1" s="10" t="s">
        <v>4</v>
      </c>
      <c r="D1" s="26" t="s">
        <v>1</v>
      </c>
    </row>
    <row r="2" spans="1:8" ht="30" x14ac:dyDescent="0.25">
      <c r="A2" s="6">
        <v>6</v>
      </c>
      <c r="B2" s="23" t="str">
        <f>All_Questions!C27</f>
        <v xml:space="preserve">The risks of the processes in my organisation have been assessed (Probability, Consequences, Priority). </v>
      </c>
      <c r="C2" s="11">
        <v>5</v>
      </c>
      <c r="D2" s="28">
        <f>All_Questions!D27</f>
        <v>0</v>
      </c>
    </row>
    <row r="3" spans="1:8" ht="30" x14ac:dyDescent="0.25">
      <c r="A3" s="6">
        <v>7</v>
      </c>
      <c r="B3" s="23" t="str">
        <f>All_Questions!C28</f>
        <v xml:space="preserve">The risks of the projects of my organisation have been assessed (Probability, Consequences, Priority). </v>
      </c>
      <c r="C3" s="11">
        <v>5</v>
      </c>
      <c r="D3" s="28">
        <f>All_Questions!D28</f>
        <v>0</v>
      </c>
      <c r="G3" s="16" t="s">
        <v>5</v>
      </c>
      <c r="H3" s="17" t="s">
        <v>17</v>
      </c>
    </row>
    <row r="4" spans="1:8" ht="30" x14ac:dyDescent="0.25">
      <c r="A4" s="6">
        <v>8</v>
      </c>
      <c r="B4" s="23" t="str">
        <f>All_Questions!C29</f>
        <v>The risks of the objectives of my organisation have been assessed (Probability, Consequences, Priority).</v>
      </c>
      <c r="C4" s="11">
        <v>5</v>
      </c>
      <c r="D4" s="28">
        <f>All_Questions!D29</f>
        <v>0</v>
      </c>
      <c r="G4" s="14">
        <v>0</v>
      </c>
      <c r="H4" s="15" t="s">
        <v>8</v>
      </c>
    </row>
    <row r="5" spans="1:8" x14ac:dyDescent="0.25">
      <c r="A5" s="6">
        <v>9</v>
      </c>
      <c r="B5" s="23" t="str">
        <f>All_Questions!C30</f>
        <v xml:space="preserve">This assessment has been done together with the (process) owners. </v>
      </c>
      <c r="C5" s="11">
        <v>5</v>
      </c>
      <c r="D5" s="28">
        <f>All_Questions!D30</f>
        <v>0</v>
      </c>
      <c r="G5" s="14">
        <v>1</v>
      </c>
      <c r="H5" s="15" t="s">
        <v>9</v>
      </c>
    </row>
    <row r="6" spans="1:8" ht="30" x14ac:dyDescent="0.25">
      <c r="A6" s="6">
        <v>10</v>
      </c>
      <c r="B6" s="23" t="str">
        <f>All_Questions!C31</f>
        <v xml:space="preserve">The dependencies (other processes, people, assets, resources,…) of the processes of my organisation have been mapped. </v>
      </c>
      <c r="C6" s="11">
        <v>5</v>
      </c>
      <c r="D6" s="28">
        <f>All_Questions!D31</f>
        <v>0</v>
      </c>
      <c r="G6" s="14">
        <v>2</v>
      </c>
      <c r="H6" s="15" t="s">
        <v>10</v>
      </c>
    </row>
    <row r="7" spans="1:8" ht="30" x14ac:dyDescent="0.25">
      <c r="A7" s="6">
        <v>11</v>
      </c>
      <c r="B7" s="23" t="str">
        <f>All_Questions!C32</f>
        <v xml:space="preserve">The dependencies (other processes, people, assets, resources,…) of the projects of my organisation have been mapped. </v>
      </c>
      <c r="C7" s="12">
        <v>5</v>
      </c>
      <c r="D7" s="28">
        <f>All_Questions!D32</f>
        <v>0</v>
      </c>
      <c r="G7" s="14">
        <v>3</v>
      </c>
      <c r="H7" s="15" t="s">
        <v>11</v>
      </c>
    </row>
    <row r="8" spans="1:8" ht="30" x14ac:dyDescent="0.25">
      <c r="A8" s="6">
        <v>12</v>
      </c>
      <c r="B8" s="23" t="str">
        <f>All_Questions!C33</f>
        <v xml:space="preserve">The dependencies (other processes, people, assets, resources,…) of the objectives of my organisation have been mapped. </v>
      </c>
      <c r="C8" s="12">
        <v>5</v>
      </c>
      <c r="D8" s="28">
        <f>All_Questions!D33</f>
        <v>0</v>
      </c>
      <c r="G8" s="14">
        <v>4</v>
      </c>
      <c r="H8" s="15" t="s">
        <v>12</v>
      </c>
    </row>
    <row r="9" spans="1:8" x14ac:dyDescent="0.25">
      <c r="A9" s="6">
        <v>13</v>
      </c>
      <c r="B9" s="23" t="str">
        <f>All_Questions!C34</f>
        <v xml:space="preserve">The RTOs (Recovery Time Objectives) have been determined. </v>
      </c>
      <c r="C9" s="11">
        <v>5</v>
      </c>
      <c r="D9" s="28">
        <f>All_Questions!D34</f>
        <v>0</v>
      </c>
      <c r="G9" s="14">
        <v>5</v>
      </c>
      <c r="H9" s="15" t="s">
        <v>13</v>
      </c>
    </row>
    <row r="10" spans="1:8" x14ac:dyDescent="0.25">
      <c r="A10" s="6">
        <v>14</v>
      </c>
      <c r="B10" s="23" t="str">
        <f>All_Questions!C35</f>
        <v xml:space="preserve">The RPOs (Recovery Point Objectives) have been determined. </v>
      </c>
      <c r="C10" s="11">
        <v>5</v>
      </c>
      <c r="D10" s="28">
        <f>All_Questions!D35</f>
        <v>0</v>
      </c>
    </row>
    <row r="11" spans="1:8" x14ac:dyDescent="0.25">
      <c r="A11" s="6">
        <v>15</v>
      </c>
      <c r="B11" s="23" t="str">
        <f>All_Questions!C36</f>
        <v xml:space="preserve">The critical processes have been mapped and are up-to-date. </v>
      </c>
      <c r="C11" s="11">
        <v>5</v>
      </c>
      <c r="D11" s="28">
        <f>All_Questions!D36</f>
        <v>0</v>
      </c>
    </row>
    <row r="12" spans="1:8" x14ac:dyDescent="0.25">
      <c r="A12" s="6">
        <v>16</v>
      </c>
      <c r="B12" s="23" t="str">
        <f>All_Questions!C37</f>
        <v xml:space="preserve">The essential processes have been mapped and are up-to-date. </v>
      </c>
      <c r="C12" s="13">
        <v>5</v>
      </c>
      <c r="D12" s="28">
        <f>All_Questions!D37</f>
        <v>0</v>
      </c>
    </row>
    <row r="13" spans="1:8" x14ac:dyDescent="0.25">
      <c r="A13" s="6">
        <v>17</v>
      </c>
      <c r="B13" s="23" t="str">
        <f>All_Questions!C38</f>
        <v xml:space="preserve">The necessary processes have been mapped and are up-to-date. </v>
      </c>
      <c r="C13" s="13">
        <v>5</v>
      </c>
      <c r="D13" s="28">
        <f>All_Questions!D38</f>
        <v>0</v>
      </c>
    </row>
    <row r="14" spans="1:8" x14ac:dyDescent="0.25">
      <c r="A14" s="6"/>
      <c r="B14" s="6"/>
      <c r="C14" s="10"/>
      <c r="D14" s="26"/>
    </row>
    <row r="15" spans="1:8" x14ac:dyDescent="0.25">
      <c r="A15" s="6"/>
      <c r="B15" s="6" t="s">
        <v>0</v>
      </c>
      <c r="C15" s="10"/>
      <c r="D15" s="28">
        <f xml:space="preserve"> SUM(D2:D13)*100/60</f>
        <v>0</v>
      </c>
    </row>
    <row r="21" spans="2:3" x14ac:dyDescent="0.25">
      <c r="B21" s="3"/>
      <c r="C21" s="3"/>
    </row>
    <row r="23" spans="2:3" x14ac:dyDescent="0.25">
      <c r="B23" s="3"/>
      <c r="C23" s="3"/>
    </row>
    <row r="24" spans="2:3" x14ac:dyDescent="0.25">
      <c r="B24" s="1"/>
      <c r="C24" s="1"/>
    </row>
    <row r="25" spans="2:3" x14ac:dyDescent="0.25">
      <c r="B25" s="1"/>
      <c r="C25" s="1"/>
    </row>
    <row r="26" spans="2:3" x14ac:dyDescent="0.25">
      <c r="B26" s="2"/>
      <c r="C26" s="2"/>
    </row>
    <row r="27" spans="2:3" x14ac:dyDescent="0.25">
      <c r="B27" s="1"/>
      <c r="C27" s="1"/>
    </row>
    <row r="28" spans="2:3" x14ac:dyDescent="0.25">
      <c r="B28" s="1"/>
      <c r="C28" s="1"/>
    </row>
    <row r="29" spans="2:3" x14ac:dyDescent="0.25">
      <c r="B29" s="1"/>
      <c r="C29" s="1"/>
    </row>
    <row r="30" spans="2:3" x14ac:dyDescent="0.25">
      <c r="B30" s="4"/>
      <c r="C30" s="4"/>
    </row>
    <row r="31" spans="2:3" x14ac:dyDescent="0.25">
      <c r="B31" s="4"/>
      <c r="C31" s="4"/>
    </row>
    <row r="32" spans="2:3" x14ac:dyDescent="0.25">
      <c r="B32" s="1"/>
      <c r="C32" s="1"/>
    </row>
    <row r="33" spans="2:3" x14ac:dyDescent="0.25">
      <c r="B33" s="1"/>
      <c r="C33" s="1"/>
    </row>
    <row r="34" spans="2:3" x14ac:dyDescent="0.25">
      <c r="B34" s="5"/>
      <c r="C34" s="5"/>
    </row>
    <row r="35" spans="2:3" x14ac:dyDescent="0.25">
      <c r="B35" s="5"/>
      <c r="C35" s="5"/>
    </row>
    <row r="36" spans="2:3" x14ac:dyDescent="0.25">
      <c r="B36" s="5"/>
      <c r="C36" s="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A3" sqref="A3:XFD3"/>
    </sheetView>
  </sheetViews>
  <sheetFormatPr defaultRowHeight="15" x14ac:dyDescent="0.25"/>
  <cols>
    <col min="2" max="2" width="94.42578125" customWidth="1"/>
    <col min="3" max="3" width="0.7109375" customWidth="1"/>
    <col min="4" max="4" width="10.42578125" style="29" bestFit="1" customWidth="1"/>
    <col min="7" max="7" width="19.28515625" bestFit="1" customWidth="1"/>
  </cols>
  <sheetData>
    <row r="1" spans="1:7" x14ac:dyDescent="0.25">
      <c r="A1" s="6"/>
      <c r="B1" s="6"/>
      <c r="C1" s="10" t="s">
        <v>4</v>
      </c>
      <c r="D1" s="26" t="s">
        <v>2</v>
      </c>
    </row>
    <row r="2" spans="1:7" ht="30" x14ac:dyDescent="0.25">
      <c r="A2" s="6">
        <v>18</v>
      </c>
      <c r="B2" s="23" t="str">
        <f>All_Questions!C41</f>
        <v xml:space="preserve">My organisation has determined a strategy for the critical processes/projects/objectives (Do nothing, mitigate, share, quit the process/project/Objective). </v>
      </c>
      <c r="C2" s="11">
        <v>5</v>
      </c>
      <c r="D2" s="28">
        <f>All_Questions!D41</f>
        <v>0</v>
      </c>
      <c r="F2" s="16" t="s">
        <v>5</v>
      </c>
      <c r="G2" s="17" t="s">
        <v>17</v>
      </c>
    </row>
    <row r="3" spans="1:7" ht="17.25" customHeight="1" x14ac:dyDescent="0.25">
      <c r="A3" s="6">
        <v>19</v>
      </c>
      <c r="B3" s="23" t="str">
        <f>All_Questions!C42</f>
        <v xml:space="preserve">My organisation has determined the recovery level within the continuity phase for the critical processes. </v>
      </c>
      <c r="C3" s="11">
        <v>5</v>
      </c>
      <c r="D3" s="28">
        <f>All_Questions!D42</f>
        <v>0</v>
      </c>
      <c r="F3" s="14">
        <v>0</v>
      </c>
      <c r="G3" s="15" t="s">
        <v>8</v>
      </c>
    </row>
    <row r="4" spans="1:7" x14ac:dyDescent="0.25">
      <c r="A4" s="6">
        <v>20</v>
      </c>
      <c r="B4" s="23" t="str">
        <f>All_Questions!C48</f>
        <v xml:space="preserve">My organisation has elaborated a BCP. </v>
      </c>
      <c r="C4" s="11">
        <v>5</v>
      </c>
      <c r="D4" s="28">
        <f>All_Questions!D48</f>
        <v>0</v>
      </c>
      <c r="F4" s="14">
        <v>1</v>
      </c>
      <c r="G4" s="15" t="s">
        <v>9</v>
      </c>
    </row>
    <row r="5" spans="1:7" x14ac:dyDescent="0.25">
      <c r="A5" s="6">
        <v>21</v>
      </c>
      <c r="B5" s="23" t="str">
        <f>All_Questions!C49</f>
        <v xml:space="preserve">My organisation has a Crisis Management Team (CMT) (incl. back-ups). </v>
      </c>
      <c r="C5" s="11">
        <v>5</v>
      </c>
      <c r="D5" s="28">
        <f>All_Questions!D49</f>
        <v>0</v>
      </c>
      <c r="F5" s="14">
        <v>2</v>
      </c>
      <c r="G5" s="15" t="s">
        <v>10</v>
      </c>
    </row>
    <row r="6" spans="1:7" x14ac:dyDescent="0.25">
      <c r="A6" s="6">
        <v>22</v>
      </c>
      <c r="B6" s="23" t="str">
        <f>All_Questions!C50</f>
        <v>My organisation has a Crisis Communication Team (CCT) (incl. back-ups).</v>
      </c>
      <c r="C6" s="11">
        <v>5</v>
      </c>
      <c r="D6" s="28">
        <f>All_Questions!D50</f>
        <v>0</v>
      </c>
      <c r="F6" s="14">
        <v>3</v>
      </c>
      <c r="G6" s="15" t="s">
        <v>11</v>
      </c>
    </row>
    <row r="7" spans="1:7" x14ac:dyDescent="0.25">
      <c r="A7" s="6">
        <v>23</v>
      </c>
      <c r="B7" s="23" t="str">
        <f>All_Questions!C51</f>
        <v xml:space="preserve">The BCP has an activation scheme. </v>
      </c>
      <c r="C7" s="11">
        <v>5</v>
      </c>
      <c r="D7" s="28">
        <f>All_Questions!D51</f>
        <v>0</v>
      </c>
      <c r="F7" s="14">
        <v>4</v>
      </c>
      <c r="G7" s="15" t="s">
        <v>12</v>
      </c>
    </row>
    <row r="8" spans="1:7" x14ac:dyDescent="0.25">
      <c r="A8" s="6">
        <v>24</v>
      </c>
      <c r="B8" s="23" t="str">
        <f>All_Questions!C52</f>
        <v xml:space="preserve">My organisation has elaborated a Crisis communication plan (CCP). </v>
      </c>
      <c r="C8" s="11">
        <v>5</v>
      </c>
      <c r="D8" s="28">
        <f>All_Questions!D52</f>
        <v>0</v>
      </c>
      <c r="F8" s="14">
        <v>5</v>
      </c>
      <c r="G8" s="15" t="s">
        <v>13</v>
      </c>
    </row>
    <row r="9" spans="1:7" x14ac:dyDescent="0.25">
      <c r="A9" s="6">
        <v>25</v>
      </c>
      <c r="B9" s="23" t="str">
        <f>All_Questions!C53</f>
        <v>The CCP has an activation scheme.</v>
      </c>
      <c r="C9" s="11">
        <v>5</v>
      </c>
      <c r="D9" s="28">
        <f>All_Questions!D53</f>
        <v>0</v>
      </c>
    </row>
    <row r="10" spans="1:7" x14ac:dyDescent="0.25">
      <c r="A10" s="6"/>
      <c r="B10" s="6"/>
      <c r="C10" s="6"/>
      <c r="D10" s="26"/>
    </row>
    <row r="11" spans="1:7" x14ac:dyDescent="0.25">
      <c r="A11" s="6"/>
      <c r="B11" s="7" t="s">
        <v>14</v>
      </c>
      <c r="C11" s="7"/>
      <c r="D11" s="28">
        <f xml:space="preserve"> SUM(D2:D9)*100/40</f>
        <v>0</v>
      </c>
    </row>
    <row r="19" spans="2:3" x14ac:dyDescent="0.25">
      <c r="B19" s="1"/>
      <c r="C19" s="1"/>
    </row>
    <row r="20" spans="2:3" x14ac:dyDescent="0.25">
      <c r="B20" s="1"/>
      <c r="C20" s="1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1"/>
      <c r="C23" s="1"/>
    </row>
    <row r="24" spans="2:3" x14ac:dyDescent="0.25">
      <c r="B24" s="1"/>
      <c r="C24" s="1"/>
    </row>
    <row r="25" spans="2:3" x14ac:dyDescent="0.25">
      <c r="B25" s="2"/>
      <c r="C25" s="2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B2" sqref="B2"/>
    </sheetView>
  </sheetViews>
  <sheetFormatPr defaultRowHeight="15" x14ac:dyDescent="0.25"/>
  <cols>
    <col min="2" max="2" width="67.28515625" customWidth="1"/>
    <col min="3" max="3" width="0.85546875" customWidth="1"/>
    <col min="4" max="4" width="10.28515625" style="29" bestFit="1" customWidth="1"/>
    <col min="9" max="9" width="19.28515625" bestFit="1" customWidth="1"/>
  </cols>
  <sheetData>
    <row r="1" spans="1:9" x14ac:dyDescent="0.25">
      <c r="A1" s="6"/>
      <c r="B1" s="6"/>
      <c r="C1" s="10" t="s">
        <v>4</v>
      </c>
      <c r="D1" s="26" t="s">
        <v>1</v>
      </c>
    </row>
    <row r="2" spans="1:9" x14ac:dyDescent="0.25">
      <c r="A2" s="6">
        <v>26</v>
      </c>
      <c r="B2" s="23" t="str">
        <f>All_Questions!C59</f>
        <v xml:space="preserve">My organisation has tested the BCP within the last 12 months. </v>
      </c>
      <c r="C2" s="11">
        <v>5</v>
      </c>
      <c r="D2" s="28">
        <f>All_Questions!D59</f>
        <v>0</v>
      </c>
      <c r="H2" s="16" t="s">
        <v>5</v>
      </c>
      <c r="I2" s="17" t="s">
        <v>17</v>
      </c>
    </row>
    <row r="3" spans="1:9" x14ac:dyDescent="0.25">
      <c r="A3" s="6">
        <v>27</v>
      </c>
      <c r="B3" s="23" t="str">
        <f>All_Questions!C60</f>
        <v xml:space="preserve">My organisation has identified lessons  from these tests. </v>
      </c>
      <c r="C3" s="11">
        <v>5</v>
      </c>
      <c r="D3" s="28">
        <f>All_Questions!D60</f>
        <v>0</v>
      </c>
      <c r="H3" s="14">
        <v>0</v>
      </c>
      <c r="I3" s="15" t="s">
        <v>8</v>
      </c>
    </row>
    <row r="4" spans="1:9" x14ac:dyDescent="0.25">
      <c r="A4" s="6">
        <v>28</v>
      </c>
      <c r="B4" s="23" t="str">
        <f>All_Questions!C61</f>
        <v xml:space="preserve">The BCP has been updated within the last 12 months. </v>
      </c>
      <c r="C4" s="11">
        <v>5</v>
      </c>
      <c r="D4" s="28">
        <f>All_Questions!D61</f>
        <v>0</v>
      </c>
      <c r="H4" s="14">
        <v>1</v>
      </c>
      <c r="I4" s="15" t="s">
        <v>9</v>
      </c>
    </row>
    <row r="5" spans="1:9" x14ac:dyDescent="0.25">
      <c r="A5" s="6">
        <v>29</v>
      </c>
      <c r="B5" s="23" t="str">
        <f>All_Questions!C62</f>
        <v xml:space="preserve">The BIA has been updated within the last 12 months. </v>
      </c>
      <c r="C5" s="11">
        <v>5</v>
      </c>
      <c r="D5" s="28">
        <f>All_Questions!D62</f>
        <v>0</v>
      </c>
      <c r="H5" s="14">
        <v>2</v>
      </c>
      <c r="I5" s="15" t="s">
        <v>10</v>
      </c>
    </row>
    <row r="6" spans="1:9" x14ac:dyDescent="0.25">
      <c r="A6" s="6">
        <v>30</v>
      </c>
      <c r="B6" s="23" t="str">
        <f>All_Questions!C63</f>
        <v>The RA (Risk assessment) has been updated within the last 12 months.</v>
      </c>
      <c r="C6" s="11">
        <v>5</v>
      </c>
      <c r="D6" s="28">
        <f>All_Questions!D63</f>
        <v>0</v>
      </c>
      <c r="H6" s="14">
        <v>3</v>
      </c>
      <c r="I6" s="15" t="s">
        <v>11</v>
      </c>
    </row>
    <row r="7" spans="1:9" x14ac:dyDescent="0.25">
      <c r="A7" s="6">
        <v>31</v>
      </c>
      <c r="B7" s="23" t="str">
        <f>All_Questions!C64</f>
        <v xml:space="preserve">The contact list in the BCP has been updated within the last 12 months. </v>
      </c>
      <c r="C7" s="11">
        <v>5</v>
      </c>
      <c r="D7" s="28">
        <f>All_Questions!D64</f>
        <v>0</v>
      </c>
      <c r="H7" s="14">
        <v>4</v>
      </c>
      <c r="I7" s="15" t="s">
        <v>12</v>
      </c>
    </row>
    <row r="8" spans="1:9" x14ac:dyDescent="0.25">
      <c r="A8" s="6">
        <v>32</v>
      </c>
      <c r="B8" s="23" t="str">
        <f>All_Questions!C65</f>
        <v xml:space="preserve">The activation scheme has been tested within the last 12 months. </v>
      </c>
      <c r="C8" s="11">
        <v>5</v>
      </c>
      <c r="D8" s="28">
        <f>All_Questions!D65</f>
        <v>0</v>
      </c>
      <c r="H8" s="14">
        <v>5</v>
      </c>
      <c r="I8" s="15" t="s">
        <v>13</v>
      </c>
    </row>
    <row r="9" spans="1:9" x14ac:dyDescent="0.25">
      <c r="A9" s="6">
        <v>33</v>
      </c>
      <c r="B9" s="23" t="str">
        <f>All_Questions!C69</f>
        <v xml:space="preserve">My organisation has taken actions to increase risk awareness. </v>
      </c>
      <c r="C9" s="11">
        <v>5</v>
      </c>
      <c r="D9" s="28">
        <f>All_Questions!D69</f>
        <v>0</v>
      </c>
    </row>
    <row r="10" spans="1:9" x14ac:dyDescent="0.25">
      <c r="A10" s="6"/>
      <c r="B10" s="6"/>
      <c r="C10" s="6"/>
      <c r="D10" s="26"/>
    </row>
    <row r="11" spans="1:9" x14ac:dyDescent="0.25">
      <c r="A11" s="6"/>
      <c r="B11" s="7" t="s">
        <v>15</v>
      </c>
      <c r="C11" s="7"/>
      <c r="D11" s="28">
        <f xml:space="preserve"> SUM(D2:D9)*100/40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2" sqref="B2"/>
    </sheetView>
  </sheetViews>
  <sheetFormatPr defaultRowHeight="15" x14ac:dyDescent="0.25"/>
  <cols>
    <col min="2" max="2" width="84.28515625" customWidth="1"/>
    <col min="3" max="3" width="0.85546875" customWidth="1"/>
    <col min="4" max="4" width="10.42578125" style="29" bestFit="1" customWidth="1"/>
    <col min="7" max="7" width="19.28515625" bestFit="1" customWidth="1"/>
  </cols>
  <sheetData>
    <row r="1" spans="1:7" x14ac:dyDescent="0.25">
      <c r="A1" s="6"/>
      <c r="B1" s="6"/>
      <c r="C1" s="10" t="s">
        <v>4</v>
      </c>
      <c r="D1" s="26" t="s">
        <v>2</v>
      </c>
    </row>
    <row r="2" spans="1:7" x14ac:dyDescent="0.25">
      <c r="A2" s="6">
        <v>34</v>
      </c>
      <c r="B2" s="23" t="str">
        <f>All_Questions!C72</f>
        <v xml:space="preserve">My organisation has taken action based on the lessons identified after an exercise. </v>
      </c>
      <c r="C2" s="10">
        <v>5</v>
      </c>
      <c r="D2" s="28">
        <f>All_Questions!D72</f>
        <v>0</v>
      </c>
      <c r="F2" s="16" t="s">
        <v>5</v>
      </c>
      <c r="G2" s="17" t="s">
        <v>17</v>
      </c>
    </row>
    <row r="3" spans="1:7" ht="30" x14ac:dyDescent="0.25">
      <c r="A3" s="6">
        <v>35</v>
      </c>
      <c r="B3" s="23" t="str">
        <f>All_Questions!C73</f>
        <v xml:space="preserve">My organisation has taken action based on the lessons identified after an activation of the CMT and CCT. </v>
      </c>
      <c r="C3" s="13">
        <v>5</v>
      </c>
      <c r="D3" s="28">
        <f>All_Questions!D73</f>
        <v>0</v>
      </c>
      <c r="F3" s="14">
        <v>0</v>
      </c>
      <c r="G3" s="15" t="s">
        <v>8</v>
      </c>
    </row>
    <row r="4" spans="1:7" ht="30" x14ac:dyDescent="0.25">
      <c r="A4" s="6">
        <v>36</v>
      </c>
      <c r="B4" s="23" t="str">
        <f>All_Questions!C74</f>
        <v xml:space="preserve">My organisation has updated the BCPs, DRPs and CCPs based on lessons identified after an exercise or activation of the CMT and CCT. </v>
      </c>
      <c r="C4" s="11">
        <v>5</v>
      </c>
      <c r="D4" s="28">
        <f>All_Questions!D74</f>
        <v>0</v>
      </c>
      <c r="F4" s="14">
        <v>1</v>
      </c>
      <c r="G4" s="15" t="s">
        <v>9</v>
      </c>
    </row>
    <row r="5" spans="1:7" x14ac:dyDescent="0.25">
      <c r="A5" s="6"/>
      <c r="B5" s="6"/>
      <c r="C5" s="6"/>
      <c r="D5" s="26"/>
      <c r="F5" s="14">
        <v>2</v>
      </c>
      <c r="G5" s="15" t="s">
        <v>10</v>
      </c>
    </row>
    <row r="6" spans="1:7" x14ac:dyDescent="0.25">
      <c r="A6" s="6"/>
      <c r="B6" s="6"/>
      <c r="C6" s="6"/>
      <c r="D6" s="26"/>
      <c r="F6" s="14">
        <v>3</v>
      </c>
      <c r="G6" s="15" t="s">
        <v>11</v>
      </c>
    </row>
    <row r="7" spans="1:7" x14ac:dyDescent="0.25">
      <c r="A7" s="6"/>
      <c r="B7" s="6" t="s">
        <v>16</v>
      </c>
      <c r="C7" s="6"/>
      <c r="D7" s="28">
        <f>SUM(D2:D4)*100/15</f>
        <v>0</v>
      </c>
      <c r="F7" s="14">
        <v>4</v>
      </c>
      <c r="G7" s="15" t="s">
        <v>12</v>
      </c>
    </row>
    <row r="8" spans="1:7" x14ac:dyDescent="0.25">
      <c r="F8" s="14">
        <v>5</v>
      </c>
      <c r="G8" s="15" t="s">
        <v>13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270C0F6171AA478DB4F2FBF143C8BD" ma:contentTypeVersion="0" ma:contentTypeDescription="Een nieuw document maken." ma:contentTypeScope="" ma:versionID="3bea44321edff63c237d074e6f65494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cf0d43e50d268cd3543fcff18b2465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9C20FB-DE8C-4BCC-AE9A-E52BC926E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4B4C6B-A505-480F-93FB-5DB3E7FF62BF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61F10CE-E161-4703-962B-3E1FA79B37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All_Questions</vt:lpstr>
      <vt:lpstr>Chart</vt:lpstr>
      <vt:lpstr>Policy</vt:lpstr>
      <vt:lpstr>BusinessImpactAnalysis (BIA)</vt:lpstr>
      <vt:lpstr>Strategy and BCP</vt:lpstr>
      <vt:lpstr>Excersice and test</vt:lpstr>
      <vt:lpstr>Adjust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Bouve, Joris</dc:creator>
  <cp:lastModifiedBy>Steens, Herman-Peter</cp:lastModifiedBy>
  <dcterms:created xsi:type="dcterms:W3CDTF">2016-02-03T13:17:03Z</dcterms:created>
  <dcterms:modified xsi:type="dcterms:W3CDTF">2016-09-09T12:06:19Z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0x0101006C270C0F6171AA478DB4F2FBF143C8BD</vt:lpwstr>
  </property>
</Properties>
</file>